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240" yWindow="-75" windowWidth="21600" windowHeight="15360" tabRatio="500"/>
  </bookViews>
  <sheets>
    <sheet name="Juli 2011" sheetId="1" r:id="rId1"/>
  </sheets>
  <definedNames>
    <definedName name="_xlnm._FilterDatabase" localSheetId="0" hidden="1">'Juli 2011'!$H$6:$L$36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38" i="1"/>
  <c r="E38"/>
  <c r="F38"/>
  <c r="G38"/>
  <c r="C38"/>
  <c r="H17"/>
  <c r="H29"/>
  <c r="I7"/>
  <c r="H7" s="1"/>
  <c r="I8"/>
  <c r="H8" s="1"/>
  <c r="I9"/>
  <c r="H9" s="1"/>
  <c r="I10"/>
  <c r="H10" s="1"/>
  <c r="I11"/>
  <c r="H11" s="1"/>
  <c r="I12"/>
  <c r="H12" s="1"/>
  <c r="I13"/>
  <c r="H13" s="1"/>
  <c r="I14"/>
  <c r="H14" s="1"/>
  <c r="I15"/>
  <c r="H15" s="1"/>
  <c r="I16"/>
  <c r="H16" s="1"/>
  <c r="I17"/>
  <c r="I18"/>
  <c r="H18" s="1"/>
  <c r="I19"/>
  <c r="H19" s="1"/>
  <c r="I20"/>
  <c r="H20" s="1"/>
  <c r="I21"/>
  <c r="H21" s="1"/>
  <c r="I22"/>
  <c r="H22" s="1"/>
  <c r="I23"/>
  <c r="H23" s="1"/>
  <c r="I24"/>
  <c r="H24" s="1"/>
  <c r="I25"/>
  <c r="H25" s="1"/>
  <c r="I26"/>
  <c r="H26" s="1"/>
  <c r="I27"/>
  <c r="H27" s="1"/>
  <c r="I28"/>
  <c r="H28" s="1"/>
  <c r="I29"/>
  <c r="I30"/>
  <c r="H30" s="1"/>
  <c r="I31"/>
  <c r="H31" s="1"/>
  <c r="I32"/>
  <c r="H32" s="1"/>
  <c r="I33"/>
  <c r="H33" s="1"/>
  <c r="I34"/>
  <c r="H34" s="1"/>
  <c r="I35"/>
  <c r="H35" s="1"/>
  <c r="I36"/>
  <c r="H36" s="1"/>
  <c r="I6"/>
  <c r="H6" s="1"/>
  <c r="I38" l="1"/>
  <c r="H38" s="1"/>
</calcChain>
</file>

<file path=xl/sharedStrings.xml><?xml version="1.0" encoding="utf-8"?>
<sst xmlns="http://schemas.openxmlformats.org/spreadsheetml/2006/main" count="27" uniqueCount="24">
  <si>
    <t>A-Game</t>
    <phoneticPr fontId="2" type="noConversion"/>
  </si>
  <si>
    <t>B-Game</t>
    <phoneticPr fontId="2" type="noConversion"/>
  </si>
  <si>
    <t>C-Game</t>
    <phoneticPr fontId="2" type="noConversion"/>
  </si>
  <si>
    <t>D-Game</t>
    <phoneticPr fontId="2" type="noConversion"/>
  </si>
  <si>
    <t>E-Game</t>
    <phoneticPr fontId="2" type="noConversion"/>
  </si>
  <si>
    <t>Ratio</t>
  </si>
  <si>
    <t>…</t>
  </si>
  <si>
    <t>mental journal by Carsten Bruns</t>
  </si>
  <si>
    <t>Day</t>
  </si>
  <si>
    <t>Hours</t>
  </si>
  <si>
    <t>July 2011</t>
  </si>
  <si>
    <t>Why B-Game?</t>
  </si>
  <si>
    <t>Why C-Game?</t>
  </si>
  <si>
    <t>Why D-Game?</t>
  </si>
  <si>
    <t>Why E-Game?</t>
  </si>
  <si>
    <t>distracted</t>
  </si>
  <si>
    <t>headache</t>
  </si>
  <si>
    <t>2 Bad Beats in a row</t>
  </si>
  <si>
    <t>tiredness</t>
  </si>
  <si>
    <t>boredom</t>
  </si>
  <si>
    <t>3 Bad Beats</t>
  </si>
  <si>
    <t>Argument with friend</t>
  </si>
  <si>
    <t>Total:</t>
  </si>
  <si>
    <t>skype chat</t>
  </si>
</sst>
</file>

<file path=xl/styles.xml><?xml version="1.0" encoding="utf-8"?>
<styleSheet xmlns="http://schemas.openxmlformats.org/spreadsheetml/2006/main">
  <fonts count="9">
    <font>
      <sz val="10"/>
      <name val="Verdana"/>
    </font>
    <font>
      <b/>
      <sz val="10"/>
      <name val="Verdana"/>
    </font>
    <font>
      <sz val="8"/>
      <name val="Verdana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u/>
      <sz val="16"/>
      <name val="Verdana"/>
      <family val="2"/>
    </font>
    <font>
      <i/>
      <sz val="8"/>
      <name val="Verdana"/>
      <family val="2"/>
    </font>
    <font>
      <b/>
      <sz val="16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0" xfId="0" applyFont="1" applyFill="1"/>
    <xf numFmtId="0" fontId="0" fillId="0" borderId="1" xfId="0" applyBorder="1"/>
    <xf numFmtId="2" fontId="0" fillId="0" borderId="1" xfId="0" applyNumberFormat="1" applyBorder="1"/>
    <xf numFmtId="0" fontId="0" fillId="0" borderId="1" xfId="0" applyNumberFormat="1" applyBorder="1"/>
    <xf numFmtId="0" fontId="5" fillId="0" borderId="1" xfId="0" applyFont="1" applyBorder="1"/>
    <xf numFmtId="0" fontId="4" fillId="0" borderId="1" xfId="0" applyFont="1" applyBorder="1"/>
    <xf numFmtId="0" fontId="7" fillId="2" borderId="0" xfId="0" applyFont="1" applyFill="1" applyAlignment="1">
      <alignment horizontal="left"/>
    </xf>
    <xf numFmtId="0" fontId="0" fillId="2" borderId="2" xfId="0" applyFill="1" applyBorder="1"/>
    <xf numFmtId="2" fontId="0" fillId="2" borderId="2" xfId="0" applyNumberFormat="1" applyFill="1" applyBorder="1"/>
    <xf numFmtId="0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0" fontId="5" fillId="2" borderId="3" xfId="0" applyFont="1" applyFill="1" applyBorder="1"/>
    <xf numFmtId="0" fontId="5" fillId="2" borderId="0" xfId="0" applyFont="1" applyFill="1" applyBorder="1"/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/>
    <xf numFmtId="2" fontId="5" fillId="3" borderId="1" xfId="0" applyNumberFormat="1" applyFont="1" applyFill="1" applyBorder="1"/>
    <xf numFmtId="0" fontId="5" fillId="3" borderId="1" xfId="0" applyNumberFormat="1" applyFont="1" applyFill="1" applyBorder="1"/>
    <xf numFmtId="49" fontId="6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Border="1"/>
    <xf numFmtId="0" fontId="3" fillId="2" borderId="4" xfId="0" applyFont="1" applyFill="1" applyBorder="1"/>
    <xf numFmtId="0" fontId="0" fillId="2" borderId="4" xfId="0" applyNumberFormat="1" applyFill="1" applyBorder="1"/>
    <xf numFmtId="0" fontId="0" fillId="2" borderId="0" xfId="0" applyNumberFormat="1" applyFill="1" applyBorder="1"/>
    <xf numFmtId="49" fontId="8" fillId="4" borderId="0" xfId="0" applyNumberFormat="1" applyFont="1" applyFill="1" applyAlignment="1">
      <alignment horizontal="center" vertical="center"/>
    </xf>
    <xf numFmtId="0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9"/>
  <colors>
    <mruColors>
      <color rgb="FFFF555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5"/>
  <sheetViews>
    <sheetView tabSelected="1" zoomScale="115" zoomScaleNormal="115" workbookViewId="0">
      <selection activeCell="K6" sqref="K6"/>
    </sheetView>
  </sheetViews>
  <sheetFormatPr defaultColWidth="11" defaultRowHeight="12.75"/>
  <cols>
    <col min="1" max="1" width="3.125" style="3" customWidth="1"/>
    <col min="2" max="2" width="8.125" style="1" customWidth="1"/>
    <col min="3" max="9" width="8.125" customWidth="1"/>
    <col min="10" max="10" width="2.625" customWidth="1"/>
    <col min="11" max="11" width="18" customWidth="1"/>
    <col min="12" max="12" width="19.125" customWidth="1"/>
    <col min="13" max="13" width="17.75" customWidth="1"/>
    <col min="14" max="14" width="17.25" customWidth="1"/>
    <col min="15" max="15" width="11" style="3"/>
  </cols>
  <sheetData>
    <row r="1" spans="2:35" s="3" customFormat="1">
      <c r="B1" s="2"/>
    </row>
    <row r="2" spans="2:35">
      <c r="B2" s="29" t="s">
        <v>10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2:3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2:35" s="3" customFormat="1" ht="12" customHeight="1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2:35">
      <c r="B5" s="20" t="s">
        <v>8</v>
      </c>
      <c r="C5" s="18" t="s">
        <v>0</v>
      </c>
      <c r="D5" s="18" t="s">
        <v>1</v>
      </c>
      <c r="E5" s="18" t="s">
        <v>2</v>
      </c>
      <c r="F5" s="18" t="s">
        <v>3</v>
      </c>
      <c r="G5" s="18" t="s">
        <v>4</v>
      </c>
      <c r="H5" s="19" t="s">
        <v>5</v>
      </c>
      <c r="I5" s="19" t="s">
        <v>9</v>
      </c>
      <c r="J5" s="26"/>
      <c r="K5" s="19" t="s">
        <v>11</v>
      </c>
      <c r="L5" s="19" t="s">
        <v>12</v>
      </c>
      <c r="M5" s="19" t="s">
        <v>13</v>
      </c>
      <c r="N5" s="19" t="s">
        <v>14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2:35">
      <c r="B6" s="17">
        <v>1</v>
      </c>
      <c r="C6" s="5">
        <v>2</v>
      </c>
      <c r="D6" s="5">
        <v>3</v>
      </c>
      <c r="E6" s="5">
        <v>1</v>
      </c>
      <c r="F6" s="5">
        <v>0.5</v>
      </c>
      <c r="G6" s="5"/>
      <c r="H6" s="6">
        <f t="shared" ref="H6:H36" si="0">(C6+D6)/I6</f>
        <v>0.76923076923076927</v>
      </c>
      <c r="I6" s="7">
        <f>C6+D6+E6+F6+G6</f>
        <v>6.5</v>
      </c>
      <c r="J6" s="27"/>
      <c r="K6" s="30" t="s">
        <v>23</v>
      </c>
      <c r="L6" s="30" t="s">
        <v>17</v>
      </c>
      <c r="M6" s="9" t="s">
        <v>20</v>
      </c>
      <c r="N6" s="9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2:35">
      <c r="B7" s="17">
        <v>2</v>
      </c>
      <c r="C7" s="5">
        <v>2</v>
      </c>
      <c r="D7" s="5">
        <v>1</v>
      </c>
      <c r="E7" s="5">
        <v>2</v>
      </c>
      <c r="F7" s="5"/>
      <c r="G7" s="5">
        <v>1</v>
      </c>
      <c r="H7" s="6">
        <f t="shared" si="0"/>
        <v>0.5</v>
      </c>
      <c r="I7" s="7">
        <f t="shared" ref="I7:I36" si="1">C7+D7+E7+F7+G7</f>
        <v>6</v>
      </c>
      <c r="J7" s="27"/>
      <c r="K7" s="9" t="s">
        <v>15</v>
      </c>
      <c r="L7" s="9" t="s">
        <v>18</v>
      </c>
      <c r="M7" s="9"/>
      <c r="N7" s="9" t="s">
        <v>21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2:35">
      <c r="B8" s="17">
        <v>3</v>
      </c>
      <c r="C8" s="5">
        <v>1</v>
      </c>
      <c r="D8" s="5">
        <v>3</v>
      </c>
      <c r="E8" s="5">
        <v>1.5</v>
      </c>
      <c r="F8" s="5"/>
      <c r="G8" s="5"/>
      <c r="H8" s="6">
        <f t="shared" si="0"/>
        <v>0.72727272727272729</v>
      </c>
      <c r="I8" s="7">
        <f t="shared" si="1"/>
        <v>5.5</v>
      </c>
      <c r="J8" s="27"/>
      <c r="K8" s="9" t="s">
        <v>16</v>
      </c>
      <c r="L8" s="9" t="s">
        <v>19</v>
      </c>
      <c r="M8" s="9"/>
      <c r="N8" s="9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2:35">
      <c r="B9" s="17">
        <v>4</v>
      </c>
      <c r="C9" s="5">
        <v>2</v>
      </c>
      <c r="D9" s="5">
        <v>0.5</v>
      </c>
      <c r="E9" s="5">
        <v>2</v>
      </c>
      <c r="F9" s="5"/>
      <c r="G9" s="5"/>
      <c r="H9" s="6">
        <f t="shared" si="0"/>
        <v>0.55555555555555558</v>
      </c>
      <c r="I9" s="7">
        <f t="shared" si="1"/>
        <v>4.5</v>
      </c>
      <c r="J9" s="27"/>
      <c r="K9" s="8" t="s">
        <v>6</v>
      </c>
      <c r="L9" s="8" t="s">
        <v>6</v>
      </c>
      <c r="M9" s="8" t="s">
        <v>6</v>
      </c>
      <c r="N9" s="8" t="s">
        <v>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2:35">
      <c r="B10" s="17">
        <v>5</v>
      </c>
      <c r="C10" s="5">
        <v>2.5</v>
      </c>
      <c r="D10" s="5">
        <v>1</v>
      </c>
      <c r="E10" s="5">
        <v>0.5</v>
      </c>
      <c r="F10" s="5">
        <v>2</v>
      </c>
      <c r="G10" s="5"/>
      <c r="H10" s="6">
        <f t="shared" si="0"/>
        <v>0.58333333333333337</v>
      </c>
      <c r="I10" s="7">
        <f t="shared" si="1"/>
        <v>6</v>
      </c>
      <c r="J10" s="27"/>
      <c r="K10" s="8"/>
      <c r="L10" s="8"/>
      <c r="M10" s="8"/>
      <c r="N10" s="8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2:35">
      <c r="B11" s="17">
        <v>6</v>
      </c>
      <c r="C11" s="5">
        <v>2</v>
      </c>
      <c r="D11" s="5">
        <v>2</v>
      </c>
      <c r="E11" s="5"/>
      <c r="F11" s="5">
        <v>2</v>
      </c>
      <c r="G11" s="5">
        <v>0.5</v>
      </c>
      <c r="H11" s="6">
        <f t="shared" si="0"/>
        <v>0.61538461538461542</v>
      </c>
      <c r="I11" s="7">
        <f t="shared" si="1"/>
        <v>6.5</v>
      </c>
      <c r="J11" s="27"/>
      <c r="K11" s="8"/>
      <c r="L11" s="8"/>
      <c r="M11" s="8"/>
      <c r="N11" s="8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2:35">
      <c r="B12" s="17">
        <v>7</v>
      </c>
      <c r="C12" s="5">
        <v>1</v>
      </c>
      <c r="D12" s="5">
        <v>3.5</v>
      </c>
      <c r="E12" s="5">
        <v>1</v>
      </c>
      <c r="F12" s="5">
        <v>1.5</v>
      </c>
      <c r="G12" s="5"/>
      <c r="H12" s="6">
        <f t="shared" si="0"/>
        <v>0.6428571428571429</v>
      </c>
      <c r="I12" s="7">
        <f t="shared" si="1"/>
        <v>7</v>
      </c>
      <c r="J12" s="27"/>
      <c r="K12" s="8"/>
      <c r="L12" s="8"/>
      <c r="M12" s="8"/>
      <c r="N12" s="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2:35">
      <c r="B13" s="17">
        <v>8</v>
      </c>
      <c r="C13" s="5">
        <v>3</v>
      </c>
      <c r="D13" s="5">
        <v>2.5</v>
      </c>
      <c r="E13" s="5">
        <v>2</v>
      </c>
      <c r="F13" s="5"/>
      <c r="G13" s="5"/>
      <c r="H13" s="6">
        <f t="shared" si="0"/>
        <v>0.73333333333333328</v>
      </c>
      <c r="I13" s="7">
        <f t="shared" si="1"/>
        <v>7.5</v>
      </c>
      <c r="J13" s="27"/>
      <c r="K13" s="8"/>
      <c r="L13" s="8"/>
      <c r="M13" s="8"/>
      <c r="N13" s="8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2:35">
      <c r="B14" s="17">
        <v>9</v>
      </c>
      <c r="C14" s="5">
        <v>0.5</v>
      </c>
      <c r="D14" s="5">
        <v>1</v>
      </c>
      <c r="E14" s="5"/>
      <c r="F14" s="5">
        <v>2</v>
      </c>
      <c r="G14" s="5"/>
      <c r="H14" s="6">
        <f t="shared" si="0"/>
        <v>0.42857142857142855</v>
      </c>
      <c r="I14" s="7">
        <f t="shared" si="1"/>
        <v>3.5</v>
      </c>
      <c r="J14" s="27"/>
      <c r="K14" s="8"/>
      <c r="L14" s="8"/>
      <c r="M14" s="8"/>
      <c r="N14" s="8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2:35">
      <c r="B15" s="17">
        <v>10</v>
      </c>
      <c r="C15" s="5">
        <v>1</v>
      </c>
      <c r="D15" s="5">
        <v>3</v>
      </c>
      <c r="E15" s="5"/>
      <c r="F15" s="5"/>
      <c r="G15" s="5"/>
      <c r="H15" s="6">
        <f t="shared" si="0"/>
        <v>1</v>
      </c>
      <c r="I15" s="7">
        <f t="shared" si="1"/>
        <v>4</v>
      </c>
      <c r="J15" s="27"/>
      <c r="K15" s="8"/>
      <c r="L15" s="8"/>
      <c r="M15" s="8"/>
      <c r="N15" s="8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2:35">
      <c r="B16" s="17">
        <v>11</v>
      </c>
      <c r="C16" s="5">
        <v>2</v>
      </c>
      <c r="D16" s="5">
        <v>0.5</v>
      </c>
      <c r="E16" s="5">
        <v>1</v>
      </c>
      <c r="F16" s="5">
        <v>2</v>
      </c>
      <c r="G16" s="5"/>
      <c r="H16" s="6">
        <f t="shared" si="0"/>
        <v>0.45454545454545453</v>
      </c>
      <c r="I16" s="7">
        <f t="shared" si="1"/>
        <v>5.5</v>
      </c>
      <c r="J16" s="27"/>
      <c r="K16" s="8"/>
      <c r="L16" s="8"/>
      <c r="M16" s="8"/>
      <c r="N16" s="8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2:35">
      <c r="B17" s="17">
        <v>12</v>
      </c>
      <c r="C17" s="5">
        <v>1.5</v>
      </c>
      <c r="D17" s="5">
        <v>1</v>
      </c>
      <c r="E17" s="5"/>
      <c r="F17" s="5">
        <v>2</v>
      </c>
      <c r="G17" s="5">
        <v>0.5</v>
      </c>
      <c r="H17" s="6">
        <f t="shared" si="0"/>
        <v>0.5</v>
      </c>
      <c r="I17" s="7">
        <f t="shared" si="1"/>
        <v>5</v>
      </c>
      <c r="J17" s="27"/>
      <c r="K17" s="8"/>
      <c r="L17" s="8"/>
      <c r="M17" s="8"/>
      <c r="N17" s="8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2:35">
      <c r="B18" s="17">
        <v>13</v>
      </c>
      <c r="C18" s="5">
        <v>2</v>
      </c>
      <c r="D18" s="5">
        <v>2</v>
      </c>
      <c r="E18" s="5">
        <v>2</v>
      </c>
      <c r="F18" s="5">
        <v>1</v>
      </c>
      <c r="G18" s="5"/>
      <c r="H18" s="6">
        <f t="shared" si="0"/>
        <v>0.5714285714285714</v>
      </c>
      <c r="I18" s="7">
        <f t="shared" si="1"/>
        <v>7</v>
      </c>
      <c r="J18" s="27"/>
      <c r="K18" s="8"/>
      <c r="L18" s="8"/>
      <c r="M18" s="8"/>
      <c r="N18" s="8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2:35">
      <c r="B19" s="17">
        <v>14</v>
      </c>
      <c r="C19" s="5">
        <v>3</v>
      </c>
      <c r="D19" s="5">
        <v>1</v>
      </c>
      <c r="E19" s="5">
        <v>3</v>
      </c>
      <c r="F19" s="5">
        <v>2</v>
      </c>
      <c r="G19" s="5"/>
      <c r="H19" s="6">
        <f t="shared" si="0"/>
        <v>0.44444444444444442</v>
      </c>
      <c r="I19" s="7">
        <f t="shared" si="1"/>
        <v>9</v>
      </c>
      <c r="J19" s="27"/>
      <c r="K19" s="8"/>
      <c r="L19" s="8"/>
      <c r="M19" s="8"/>
      <c r="N19" s="8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2:35">
      <c r="B20" s="17">
        <v>15</v>
      </c>
      <c r="C20" s="5">
        <v>0.5</v>
      </c>
      <c r="D20" s="5">
        <v>3</v>
      </c>
      <c r="E20" s="5">
        <v>4</v>
      </c>
      <c r="F20" s="5">
        <v>2.5</v>
      </c>
      <c r="G20" s="5"/>
      <c r="H20" s="6">
        <f t="shared" si="0"/>
        <v>0.35</v>
      </c>
      <c r="I20" s="7">
        <f t="shared" si="1"/>
        <v>10</v>
      </c>
      <c r="J20" s="27"/>
      <c r="K20" s="8"/>
      <c r="L20" s="8"/>
      <c r="M20" s="8"/>
      <c r="N20" s="8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2:35">
      <c r="B21" s="17">
        <v>16</v>
      </c>
      <c r="C21" s="5">
        <v>1</v>
      </c>
      <c r="D21" s="5">
        <v>0.5</v>
      </c>
      <c r="E21" s="5">
        <v>2</v>
      </c>
      <c r="F21" s="5">
        <v>2</v>
      </c>
      <c r="G21" s="5"/>
      <c r="H21" s="6">
        <f t="shared" si="0"/>
        <v>0.27272727272727271</v>
      </c>
      <c r="I21" s="7">
        <f t="shared" si="1"/>
        <v>5.5</v>
      </c>
      <c r="J21" s="27"/>
      <c r="K21" s="8"/>
      <c r="L21" s="8"/>
      <c r="M21" s="8"/>
      <c r="N21" s="8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2:35">
      <c r="B22" s="17">
        <v>17</v>
      </c>
      <c r="C22" s="5">
        <v>2</v>
      </c>
      <c r="D22" s="5">
        <v>1</v>
      </c>
      <c r="E22" s="5">
        <v>2</v>
      </c>
      <c r="F22" s="5">
        <v>1</v>
      </c>
      <c r="G22" s="5"/>
      <c r="H22" s="6">
        <f t="shared" si="0"/>
        <v>0.5</v>
      </c>
      <c r="I22" s="7">
        <f t="shared" si="1"/>
        <v>6</v>
      </c>
      <c r="J22" s="27"/>
      <c r="K22" s="8"/>
      <c r="L22" s="8"/>
      <c r="M22" s="8"/>
      <c r="N22" s="8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2:35">
      <c r="B23" s="17">
        <v>18</v>
      </c>
      <c r="C23" s="5">
        <v>1.5</v>
      </c>
      <c r="D23" s="5">
        <v>2</v>
      </c>
      <c r="E23" s="5">
        <v>1</v>
      </c>
      <c r="F23" s="5">
        <v>3</v>
      </c>
      <c r="G23" s="5"/>
      <c r="H23" s="6">
        <f t="shared" si="0"/>
        <v>0.46666666666666667</v>
      </c>
      <c r="I23" s="7">
        <f t="shared" si="1"/>
        <v>7.5</v>
      </c>
      <c r="J23" s="27"/>
      <c r="K23" s="8"/>
      <c r="L23" s="8"/>
      <c r="M23" s="8"/>
      <c r="N23" s="8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2:35">
      <c r="B24" s="17">
        <v>19</v>
      </c>
      <c r="C24" s="5">
        <v>2</v>
      </c>
      <c r="D24" s="5">
        <v>1</v>
      </c>
      <c r="E24" s="5">
        <v>2</v>
      </c>
      <c r="F24" s="5">
        <v>0.5</v>
      </c>
      <c r="G24" s="5"/>
      <c r="H24" s="6">
        <f t="shared" si="0"/>
        <v>0.54545454545454541</v>
      </c>
      <c r="I24" s="7">
        <f t="shared" si="1"/>
        <v>5.5</v>
      </c>
      <c r="J24" s="27"/>
      <c r="K24" s="8"/>
      <c r="L24" s="8"/>
      <c r="M24" s="8"/>
      <c r="N24" s="8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2:35">
      <c r="B25" s="17">
        <v>20</v>
      </c>
      <c r="C25" s="5">
        <v>0.5</v>
      </c>
      <c r="D25" s="5">
        <v>3</v>
      </c>
      <c r="E25" s="5">
        <v>2.5</v>
      </c>
      <c r="F25" s="5"/>
      <c r="G25" s="5"/>
      <c r="H25" s="6">
        <f t="shared" si="0"/>
        <v>0.58333333333333337</v>
      </c>
      <c r="I25" s="7">
        <f t="shared" si="1"/>
        <v>6</v>
      </c>
      <c r="J25" s="27"/>
      <c r="K25" s="8"/>
      <c r="L25" s="8"/>
      <c r="M25" s="8"/>
      <c r="N25" s="8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2:35">
      <c r="B26" s="17">
        <v>21</v>
      </c>
      <c r="C26" s="5"/>
      <c r="D26" s="5"/>
      <c r="E26" s="5"/>
      <c r="F26" s="5"/>
      <c r="G26" s="5">
        <v>1</v>
      </c>
      <c r="H26" s="6">
        <f t="shared" si="0"/>
        <v>0</v>
      </c>
      <c r="I26" s="7">
        <f t="shared" si="1"/>
        <v>1</v>
      </c>
      <c r="J26" s="27"/>
      <c r="K26" s="8"/>
      <c r="L26" s="8"/>
      <c r="M26" s="8"/>
      <c r="N26" s="8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2:35">
      <c r="B27" s="17">
        <v>22</v>
      </c>
      <c r="C27" s="5">
        <v>1</v>
      </c>
      <c r="D27" s="5">
        <v>1</v>
      </c>
      <c r="E27" s="5">
        <v>1</v>
      </c>
      <c r="F27" s="5">
        <v>1.5</v>
      </c>
      <c r="G27" s="5">
        <v>0.5</v>
      </c>
      <c r="H27" s="6">
        <f t="shared" si="0"/>
        <v>0.4</v>
      </c>
      <c r="I27" s="7">
        <f t="shared" si="1"/>
        <v>5</v>
      </c>
      <c r="J27" s="27"/>
      <c r="K27" s="8"/>
      <c r="L27" s="8"/>
      <c r="M27" s="8"/>
      <c r="N27" s="8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2:35">
      <c r="B28" s="17">
        <v>23</v>
      </c>
      <c r="C28" s="5">
        <v>5</v>
      </c>
      <c r="D28" s="5">
        <v>2</v>
      </c>
      <c r="E28" s="5">
        <v>3</v>
      </c>
      <c r="F28" s="5">
        <v>2</v>
      </c>
      <c r="G28" s="5">
        <v>1</v>
      </c>
      <c r="H28" s="6">
        <f t="shared" si="0"/>
        <v>0.53846153846153844</v>
      </c>
      <c r="I28" s="7">
        <f t="shared" si="1"/>
        <v>13</v>
      </c>
      <c r="J28" s="27"/>
      <c r="K28" s="8"/>
      <c r="L28" s="8"/>
      <c r="M28" s="8"/>
      <c r="N28" s="8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2:35">
      <c r="B29" s="17">
        <v>24</v>
      </c>
      <c r="C29" s="5"/>
      <c r="D29" s="5">
        <v>1</v>
      </c>
      <c r="E29" s="5">
        <v>0.5</v>
      </c>
      <c r="F29" s="5"/>
      <c r="G29" s="5">
        <v>1</v>
      </c>
      <c r="H29" s="6">
        <f t="shared" si="0"/>
        <v>0.4</v>
      </c>
      <c r="I29" s="7">
        <f t="shared" si="1"/>
        <v>2.5</v>
      </c>
      <c r="J29" s="27"/>
      <c r="K29" s="8"/>
      <c r="L29" s="8"/>
      <c r="M29" s="8"/>
      <c r="N29" s="8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2:35">
      <c r="B30" s="17">
        <v>25</v>
      </c>
      <c r="C30" s="5"/>
      <c r="D30" s="5">
        <v>3</v>
      </c>
      <c r="E30" s="5">
        <v>1</v>
      </c>
      <c r="F30" s="5">
        <v>1.5</v>
      </c>
      <c r="G30" s="5"/>
      <c r="H30" s="6">
        <f t="shared" si="0"/>
        <v>0.54545454545454541</v>
      </c>
      <c r="I30" s="7">
        <f t="shared" si="1"/>
        <v>5.5</v>
      </c>
      <c r="J30" s="27"/>
      <c r="K30" s="8"/>
      <c r="L30" s="8"/>
      <c r="M30" s="8"/>
      <c r="N30" s="8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2:35">
      <c r="B31" s="17">
        <v>26</v>
      </c>
      <c r="C31" s="5">
        <v>1</v>
      </c>
      <c r="D31" s="5">
        <v>0.5</v>
      </c>
      <c r="E31" s="5">
        <v>2</v>
      </c>
      <c r="F31" s="5">
        <v>0.5</v>
      </c>
      <c r="G31" s="5"/>
      <c r="H31" s="6">
        <f t="shared" si="0"/>
        <v>0.375</v>
      </c>
      <c r="I31" s="7">
        <f t="shared" si="1"/>
        <v>4</v>
      </c>
      <c r="J31" s="27"/>
      <c r="K31" s="8"/>
      <c r="L31" s="8"/>
      <c r="M31" s="8"/>
      <c r="N31" s="8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2:35">
      <c r="B32" s="17">
        <v>27</v>
      </c>
      <c r="C32" s="5"/>
      <c r="D32" s="5">
        <v>1</v>
      </c>
      <c r="E32" s="5">
        <v>1.5</v>
      </c>
      <c r="F32" s="5"/>
      <c r="G32" s="5"/>
      <c r="H32" s="6">
        <f t="shared" si="0"/>
        <v>0.4</v>
      </c>
      <c r="I32" s="7">
        <f t="shared" si="1"/>
        <v>2.5</v>
      </c>
      <c r="J32" s="27"/>
      <c r="K32" s="8"/>
      <c r="L32" s="8"/>
      <c r="M32" s="8"/>
      <c r="N32" s="8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2:35">
      <c r="B33" s="17">
        <v>28</v>
      </c>
      <c r="C33" s="5">
        <v>2</v>
      </c>
      <c r="D33" s="5">
        <v>2</v>
      </c>
      <c r="E33" s="5">
        <v>2</v>
      </c>
      <c r="F33" s="5"/>
      <c r="G33" s="5"/>
      <c r="H33" s="6">
        <f t="shared" si="0"/>
        <v>0.66666666666666663</v>
      </c>
      <c r="I33" s="7">
        <f t="shared" si="1"/>
        <v>6</v>
      </c>
      <c r="J33" s="27"/>
      <c r="K33" s="8"/>
      <c r="L33" s="8"/>
      <c r="M33" s="8"/>
      <c r="N33" s="8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2:35">
      <c r="B34" s="17">
        <v>29</v>
      </c>
      <c r="C34" s="5">
        <v>3</v>
      </c>
      <c r="D34" s="5">
        <v>1</v>
      </c>
      <c r="E34" s="5">
        <v>3</v>
      </c>
      <c r="F34" s="5">
        <v>2</v>
      </c>
      <c r="G34" s="5"/>
      <c r="H34" s="6">
        <f t="shared" si="0"/>
        <v>0.44444444444444442</v>
      </c>
      <c r="I34" s="7">
        <f t="shared" si="1"/>
        <v>9</v>
      </c>
      <c r="J34" s="27"/>
      <c r="K34" s="8"/>
      <c r="L34" s="8"/>
      <c r="M34" s="8"/>
      <c r="N34" s="8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2:35">
      <c r="B35" s="17">
        <v>30</v>
      </c>
      <c r="C35" s="5">
        <v>4</v>
      </c>
      <c r="D35" s="5">
        <v>2</v>
      </c>
      <c r="E35" s="5">
        <v>0.5</v>
      </c>
      <c r="F35" s="5"/>
      <c r="G35" s="5">
        <v>1</v>
      </c>
      <c r="H35" s="6">
        <f t="shared" si="0"/>
        <v>0.8</v>
      </c>
      <c r="I35" s="7">
        <f t="shared" si="1"/>
        <v>7.5</v>
      </c>
      <c r="J35" s="27"/>
      <c r="K35" s="8"/>
      <c r="L35" s="8"/>
      <c r="M35" s="8"/>
      <c r="N35" s="8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2:35">
      <c r="B36" s="17">
        <v>31</v>
      </c>
      <c r="C36" s="5">
        <v>3</v>
      </c>
      <c r="D36" s="5">
        <v>2</v>
      </c>
      <c r="E36" s="5">
        <v>1</v>
      </c>
      <c r="F36" s="5">
        <v>1</v>
      </c>
      <c r="G36" s="5">
        <v>1</v>
      </c>
      <c r="H36" s="6">
        <f t="shared" si="0"/>
        <v>0.625</v>
      </c>
      <c r="I36" s="7">
        <f t="shared" si="1"/>
        <v>8</v>
      </c>
      <c r="J36" s="27"/>
      <c r="K36" s="8"/>
      <c r="L36" s="8"/>
      <c r="M36" s="8"/>
      <c r="N36" s="8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2:35">
      <c r="B37" s="14"/>
      <c r="C37" s="11"/>
      <c r="D37" s="11"/>
      <c r="E37" s="11"/>
      <c r="F37" s="11"/>
      <c r="G37" s="11"/>
      <c r="H37" s="12"/>
      <c r="I37" s="13"/>
      <c r="J37" s="28"/>
      <c r="K37" s="15"/>
      <c r="L37" s="15"/>
      <c r="M37" s="15"/>
      <c r="N37" s="15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2:35">
      <c r="B38" s="20" t="s">
        <v>22</v>
      </c>
      <c r="C38" s="21">
        <f>SUM(C6:C36)</f>
        <v>52</v>
      </c>
      <c r="D38" s="21">
        <f t="shared" ref="D38:G38" si="2">SUM(D6:D36)</f>
        <v>51</v>
      </c>
      <c r="E38" s="21">
        <f t="shared" si="2"/>
        <v>45</v>
      </c>
      <c r="F38" s="21">
        <f t="shared" si="2"/>
        <v>32.5</v>
      </c>
      <c r="G38" s="21">
        <f t="shared" si="2"/>
        <v>7.5</v>
      </c>
      <c r="H38" s="22">
        <f>(C38+D38)/I38</f>
        <v>0.5478723404255319</v>
      </c>
      <c r="I38" s="23">
        <f>SUM(I6:I36)</f>
        <v>188</v>
      </c>
      <c r="J38" s="25"/>
      <c r="K38" s="10" t="s">
        <v>7</v>
      </c>
      <c r="L38" s="16"/>
      <c r="M38" s="16"/>
      <c r="N38" s="16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2:35">
      <c r="B39" s="2"/>
      <c r="C39" s="3"/>
      <c r="D39" s="3"/>
      <c r="E39" s="3"/>
      <c r="F39" s="3"/>
      <c r="G39" s="3"/>
      <c r="H39" s="3"/>
      <c r="I39" s="3"/>
      <c r="J39" s="3"/>
      <c r="K39" s="4"/>
      <c r="L39" s="4"/>
      <c r="M39" s="4"/>
      <c r="N39" s="4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2:3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2:35"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2:35"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2:35"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2:35"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2:35"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2:35"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2:35"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2:35"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2:35"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2:35"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2:35"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2:35"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2:35"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2:35"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2:35"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2:35"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2:35"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2:35"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2:35"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2:35"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2:35"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2:35"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2:35"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2:35"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2:35"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2:35"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2:35"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2:35"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2:35"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2:35"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2:35"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2:35"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2:35"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2:35"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2:35"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</sheetData>
  <sortState ref="B3:C3">
    <sortCondition ref="B3"/>
  </sortState>
  <mergeCells count="1">
    <mergeCell ref="B2:N3"/>
  </mergeCells>
  <phoneticPr fontId="2" type="noConversion"/>
  <conditionalFormatting sqref="C6:D37">
    <cfRule type="dataBar" priority="0">
      <dataBar>
        <cfvo type="num" val="0"/>
        <cfvo type="num" val="5"/>
        <color rgb="FF00B050"/>
      </dataBar>
    </cfRule>
  </conditionalFormatting>
  <conditionalFormatting sqref="G6:G37">
    <cfRule type="dataBar" priority="8">
      <dataBar>
        <cfvo type="min" val="0"/>
        <cfvo type="max" val="0"/>
        <color rgb="FFFF555A"/>
      </dataBar>
    </cfRule>
  </conditionalFormatting>
  <conditionalFormatting sqref="E6:F37">
    <cfRule type="dataBar" priority="2">
      <dataBar>
        <cfvo type="num" val="0"/>
        <cfvo type="num" val="5"/>
        <color rgb="FFFFB628"/>
      </dataBar>
    </cfRule>
  </conditionalFormatting>
  <conditionalFormatting sqref="H6:H38">
    <cfRule type="colorScale" priority="1">
      <colorScale>
        <cfvo type="num" val="0"/>
        <cfvo type="num" val="0.5"/>
        <cfvo type="num" val="1"/>
        <color rgb="FFFF555A"/>
        <color rgb="FFFFEB84"/>
        <color rgb="FF00B050"/>
      </colorScale>
    </cfRule>
  </conditionalFormatting>
  <pageMargins left="0.75" right="0.75" top="1" bottom="1" header="0.5" footer="0.5"/>
  <pageSetup paperSize="9" orientation="portrait" horizontalDpi="4294967294" verticalDpi="4294967294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Kast</dc:creator>
  <cp:lastModifiedBy>david.karpik</cp:lastModifiedBy>
  <dcterms:created xsi:type="dcterms:W3CDTF">2011-05-10T13:50:13Z</dcterms:created>
  <dcterms:modified xsi:type="dcterms:W3CDTF">2011-07-08T08:36:55Z</dcterms:modified>
</cp:coreProperties>
</file>